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T14" i="1" l="1"/>
  <c r="T13" i="1"/>
  <c r="T12" i="1"/>
  <c r="T11" i="1"/>
  <c r="T10" i="1"/>
  <c r="O19" i="1" l="1"/>
  <c r="AJ19" i="1"/>
  <c r="AI19" i="1"/>
  <c r="AH19" i="1"/>
  <c r="AG19" i="1"/>
  <c r="AF19" i="1"/>
  <c r="AE19" i="1"/>
  <c r="AD19" i="1"/>
  <c r="I25" i="1" s="1"/>
  <c r="AC19" i="1"/>
  <c r="H25" i="1" s="1"/>
  <c r="L25" i="1" s="1"/>
  <c r="AB19" i="1"/>
  <c r="G25" i="1" s="1"/>
  <c r="AA19" i="1"/>
  <c r="F25" i="1" s="1"/>
  <c r="K25" i="1" s="1"/>
  <c r="Z19" i="1"/>
  <c r="E25" i="1" s="1"/>
  <c r="Y19" i="1"/>
  <c r="I24" i="1" s="1"/>
  <c r="X19" i="1"/>
  <c r="H24" i="1" s="1"/>
  <c r="W19" i="1"/>
  <c r="G24" i="1" s="1"/>
  <c r="V19" i="1"/>
  <c r="F24" i="1" s="1"/>
  <c r="U19" i="1"/>
  <c r="E24" i="1" s="1"/>
  <c r="L24" i="1" s="1"/>
  <c r="M19" i="1"/>
  <c r="L19" i="1"/>
  <c r="T19" i="1" s="1"/>
  <c r="K19" i="1"/>
  <c r="J19" i="1"/>
  <c r="I19" i="1"/>
  <c r="H19" i="1"/>
  <c r="H23" i="1" s="1"/>
  <c r="G19" i="1"/>
  <c r="G23" i="1" s="1"/>
  <c r="F19" i="1"/>
  <c r="F23" i="1" s="1"/>
  <c r="E19" i="1"/>
  <c r="E23" i="1" s="1"/>
  <c r="K24" i="1" l="1"/>
  <c r="N24" i="1"/>
  <c r="M24" i="1"/>
  <c r="N25" i="1"/>
  <c r="M25" i="1"/>
  <c r="E26" i="1"/>
  <c r="F26" i="1"/>
  <c r="K23" i="1"/>
  <c r="H26" i="1"/>
  <c r="L23" i="1"/>
  <c r="D20" i="1"/>
  <c r="I23" i="1"/>
  <c r="M23" i="1" s="1"/>
  <c r="O23" i="1"/>
  <c r="O26" i="1" s="1"/>
  <c r="N19" i="1"/>
  <c r="N23" i="1" s="1"/>
  <c r="G26" i="1"/>
  <c r="I26" i="1"/>
  <c r="L26" i="1" l="1"/>
  <c r="K26" i="1"/>
  <c r="N26" i="1"/>
  <c r="M26" i="1"/>
</calcChain>
</file>

<file path=xl/sharedStrings.xml><?xml version="1.0" encoding="utf-8"?>
<sst xmlns="http://schemas.openxmlformats.org/spreadsheetml/2006/main" count="105" uniqueCount="58">
  <si>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</si>
  <si>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</si>
  <si>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</si>
  <si>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</si>
  <si>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</si>
  <si>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</si>
  <si>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</si>
  <si>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</si>
  <si>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</si>
  <si>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</si>
  <si>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</si>
  <si>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</si>
  <si>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</si>
  <si>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</si>
  <si>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</si>
  <si>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</si>
  <si>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</si>
  <si>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</si>
  <si>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</si>
  <si>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</si>
  <si>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</si>
  <si>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</si>
  <si>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</si>
  <si>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</si>
  <si>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</si>
  <si>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</si>
  <si>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</si>
  <si>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</si>
  <si>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</si>
  <si>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</si>
  <si>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</si>
  <si>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</si>
  <si>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</si>
  <si>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</si>
  <si>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</si>
  <si>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</si>
  <si>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</si>
  <si>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</si>
  <si>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</si>
  <si>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</si>
  <si>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</si>
  <si>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</si>
  <si>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play off</t>
  </si>
  <si>
    <t>KaMa</t>
  </si>
  <si>
    <t>KaMa = Kankaanpään Maila  (1958)</t>
  </si>
  <si>
    <t>suomensarja</t>
  </si>
  <si>
    <t>tyttöjen superpesis</t>
  </si>
  <si>
    <t>IT</t>
  </si>
  <si>
    <t>24.08. 2013  KaMa - Roihu  2-0  (3-1, 9-3)</t>
  </si>
  <si>
    <t>IT = Ikaalisten Tarmo  (1908),  kasvattajaseura</t>
  </si>
  <si>
    <t>superpesiskarsinta</t>
  </si>
  <si>
    <t>Annika Koivuniemi</t>
  </si>
  <si>
    <t>3.7.1988   Ikaalinen</t>
  </si>
  <si>
    <t xml:space="preserve">  25 v   1 kk 21 pv</t>
  </si>
  <si>
    <t>L+T</t>
  </si>
  <si>
    <t>5.</t>
  </si>
  <si>
    <t>Mailajuniorit  2</t>
  </si>
  <si>
    <t>Mailajuniorit = Mailajuniorit, Kankaanpää  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</si>
</sst>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1" fillId="7" borderId="5" xfId="0" applyFont="1" applyFill="1" applyBorder="1"/>
    <xf numFmtId="0" fontId="1" fillId="7" borderId="12" xfId="0" applyFont="1" applyFill="1" applyBorder="1"/>
    <xf numFmtId="0" fontId="1" fillId="5" borderId="3" xfId="0" applyFont="1" applyFill="1" applyBorder="1"/>
    <xf numFmtId="0" fontId="0" fillId="3" borderId="0" xfId="0" applyFill="1"/>
    <xf numFmtId="0" fontId="0" fillId="2" borderId="0" xfId="0" applyFill="1"/>
    <xf numFmtId="0" fontId="1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5.71093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18" width="5.7109375" style="100" customWidth="1"/>
    <col min="19" max="19" width="5.7109375" style="101" customWidth="1"/>
    <col min="20" max="20" width="0.7109375" style="43" customWidth="1"/>
    <col min="21" max="28" width="5.7109375" style="80" customWidth="1"/>
    <col min="29" max="32" width="5.7109375" style="26" customWidth="1"/>
    <col min="33" max="33" width="6.28515625" style="81" customWidth="1"/>
    <col min="34" max="34" width="2.85546875" style="26" customWidth="1"/>
    <col min="35" max="35" width="3" style="26" customWidth="1"/>
    <col min="36" max="36" width="2.7109375" style="26" customWidth="1"/>
    <col min="37" max="37" width="22.285156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51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99"/>
      <c r="Q1" s="99"/>
      <c r="R1" s="9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54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3">
        <v>2005</v>
      </c>
      <c r="C4" s="83"/>
      <c r="D4" s="84" t="s">
        <v>47</v>
      </c>
      <c r="E4" s="83"/>
      <c r="F4" s="85" t="s">
        <v>45</v>
      </c>
      <c r="G4" s="86"/>
      <c r="H4" s="87"/>
      <c r="I4" s="83"/>
      <c r="J4" s="83"/>
      <c r="K4" s="83"/>
      <c r="L4" s="83"/>
      <c r="M4" s="83"/>
      <c r="N4" s="88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3">
        <v>2006</v>
      </c>
      <c r="C5" s="83"/>
      <c r="D5" s="84" t="s">
        <v>47</v>
      </c>
      <c r="E5" s="83"/>
      <c r="F5" s="85" t="s">
        <v>45</v>
      </c>
      <c r="G5" s="86"/>
      <c r="H5" s="87"/>
      <c r="I5" s="83"/>
      <c r="J5" s="83"/>
      <c r="K5" s="83"/>
      <c r="L5" s="83"/>
      <c r="M5" s="83"/>
      <c r="N5" s="88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89">
        <v>2007</v>
      </c>
      <c r="C6" s="89"/>
      <c r="D6" s="90" t="s">
        <v>43</v>
      </c>
      <c r="E6" s="89"/>
      <c r="F6" s="91" t="s">
        <v>46</v>
      </c>
      <c r="G6" s="92"/>
      <c r="H6" s="93"/>
      <c r="I6" s="89"/>
      <c r="J6" s="89"/>
      <c r="K6" s="89"/>
      <c r="L6" s="89"/>
      <c r="M6" s="89"/>
      <c r="N6" s="94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9">
        <v>2008</v>
      </c>
      <c r="C7" s="29"/>
      <c r="D7" s="30" t="s">
        <v>43</v>
      </c>
      <c r="E7" s="29"/>
      <c r="F7" s="31" t="s">
        <v>41</v>
      </c>
      <c r="G7" s="32"/>
      <c r="H7" s="33"/>
      <c r="I7" s="29"/>
      <c r="J7" s="29"/>
      <c r="K7" s="29"/>
      <c r="L7" s="29"/>
      <c r="M7" s="29"/>
      <c r="N7" s="34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9">
        <v>2009</v>
      </c>
      <c r="C8" s="29"/>
      <c r="D8" s="30" t="s">
        <v>43</v>
      </c>
      <c r="E8" s="29"/>
      <c r="F8" s="31" t="s">
        <v>41</v>
      </c>
      <c r="G8" s="32"/>
      <c r="H8" s="33"/>
      <c r="I8" s="29"/>
      <c r="J8" s="29"/>
      <c r="K8" s="29"/>
      <c r="L8" s="29"/>
      <c r="M8" s="29"/>
      <c r="N8" s="34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9">
        <v>2010</v>
      </c>
      <c r="C9" s="29"/>
      <c r="D9" s="30" t="s">
        <v>43</v>
      </c>
      <c r="E9" s="29"/>
      <c r="F9" s="31" t="s">
        <v>41</v>
      </c>
      <c r="G9" s="32"/>
      <c r="H9" s="33"/>
      <c r="I9" s="29"/>
      <c r="J9" s="29"/>
      <c r="K9" s="29"/>
      <c r="L9" s="29"/>
      <c r="M9" s="29"/>
      <c r="N9" s="34"/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9">
        <v>2011</v>
      </c>
      <c r="C10" s="29"/>
      <c r="D10" s="30" t="s">
        <v>43</v>
      </c>
      <c r="E10" s="29"/>
      <c r="F10" s="31" t="s">
        <v>41</v>
      </c>
      <c r="G10" s="32"/>
      <c r="H10" s="33"/>
      <c r="I10" s="29"/>
      <c r="J10" s="29"/>
      <c r="K10" s="29"/>
      <c r="L10" s="29"/>
      <c r="M10" s="29"/>
      <c r="N10" s="34"/>
      <c r="O10" s="25"/>
      <c r="P10" s="19"/>
      <c r="Q10" s="19"/>
      <c r="R10" s="19"/>
      <c r="S10" s="19"/>
      <c r="T10" s="25" t="e">
        <f t="shared" ref="T10:T19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9">
        <v>2012</v>
      </c>
      <c r="C11" s="29"/>
      <c r="D11" s="30" t="s">
        <v>43</v>
      </c>
      <c r="E11" s="29"/>
      <c r="F11" s="31" t="s">
        <v>41</v>
      </c>
      <c r="G11" s="32"/>
      <c r="H11" s="33"/>
      <c r="I11" s="29"/>
      <c r="J11" s="29"/>
      <c r="K11" s="29"/>
      <c r="L11" s="29"/>
      <c r="M11" s="29"/>
      <c r="N11" s="34"/>
      <c r="O11" s="25"/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9">
        <v>2013</v>
      </c>
      <c r="C12" s="29"/>
      <c r="D12" s="30" t="s">
        <v>43</v>
      </c>
      <c r="E12" s="29"/>
      <c r="F12" s="31" t="s">
        <v>41</v>
      </c>
      <c r="G12" s="32"/>
      <c r="H12" s="33"/>
      <c r="I12" s="29"/>
      <c r="J12" s="29"/>
      <c r="K12" s="29"/>
      <c r="L12" s="29"/>
      <c r="M12" s="29"/>
      <c r="N12" s="34"/>
      <c r="O12" s="25"/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>
        <v>4</v>
      </c>
      <c r="AA12" s="28">
        <v>1</v>
      </c>
      <c r="AB12" s="28">
        <v>6</v>
      </c>
      <c r="AC12" s="28">
        <v>3</v>
      </c>
      <c r="AD12" s="28">
        <v>14</v>
      </c>
      <c r="AE12" s="27"/>
      <c r="AF12" s="27"/>
      <c r="AG12" s="27"/>
      <c r="AH12" s="27"/>
      <c r="AI12" s="27"/>
      <c r="AJ12" s="27"/>
      <c r="AK12" s="98" t="s">
        <v>50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2014</v>
      </c>
      <c r="C13" s="27"/>
      <c r="D13" s="35"/>
      <c r="E13" s="27"/>
      <c r="F13" s="27"/>
      <c r="G13" s="27"/>
      <c r="H13" s="27"/>
      <c r="I13" s="27"/>
      <c r="J13" s="27"/>
      <c r="K13" s="27"/>
      <c r="L13" s="27"/>
      <c r="M13" s="27"/>
      <c r="N13" s="36"/>
      <c r="O13" s="25"/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2015</v>
      </c>
      <c r="C14" s="27" t="s">
        <v>55</v>
      </c>
      <c r="D14" s="35" t="s">
        <v>43</v>
      </c>
      <c r="E14" s="27">
        <v>24</v>
      </c>
      <c r="F14" s="27">
        <v>1</v>
      </c>
      <c r="G14" s="27">
        <v>39</v>
      </c>
      <c r="H14" s="27">
        <v>3</v>
      </c>
      <c r="I14" s="27">
        <v>49</v>
      </c>
      <c r="J14" s="27">
        <v>1</v>
      </c>
      <c r="K14" s="27">
        <v>2</v>
      </c>
      <c r="L14" s="27">
        <v>6</v>
      </c>
      <c r="M14" s="27">
        <v>40</v>
      </c>
      <c r="N14" s="36">
        <v>0.38279999999999997</v>
      </c>
      <c r="O14" s="102">
        <v>128</v>
      </c>
      <c r="P14" s="19" t="s">
        <v>55</v>
      </c>
      <c r="Q14" s="19"/>
      <c r="R14" s="19"/>
      <c r="S14" s="19"/>
      <c r="T14" s="25" t="e">
        <f>PRODUCT(L14/S14)</f>
        <v>#DIV/0!</v>
      </c>
      <c r="U14" s="27">
        <v>3</v>
      </c>
      <c r="V14" s="27">
        <v>0</v>
      </c>
      <c r="W14" s="27">
        <v>0</v>
      </c>
      <c r="X14" s="27">
        <v>0</v>
      </c>
      <c r="Y14" s="27">
        <v>6</v>
      </c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 t="s">
        <v>42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2016</v>
      </c>
      <c r="C15" s="27"/>
      <c r="D15" s="35"/>
      <c r="E15" s="27"/>
      <c r="F15" s="27"/>
      <c r="G15" s="27"/>
      <c r="H15" s="27"/>
      <c r="I15" s="27"/>
      <c r="J15" s="27"/>
      <c r="K15" s="27"/>
      <c r="L15" s="27"/>
      <c r="M15" s="27"/>
      <c r="N15" s="36"/>
      <c r="O15" s="102"/>
      <c r="P15" s="19"/>
      <c r="Q15" s="19"/>
      <c r="R15" s="19"/>
      <c r="S15" s="19"/>
      <c r="T15" s="25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2017</v>
      </c>
      <c r="C16" s="27"/>
      <c r="D16" s="35"/>
      <c r="E16" s="27"/>
      <c r="F16" s="27"/>
      <c r="G16" s="27"/>
      <c r="H16" s="27"/>
      <c r="I16" s="27"/>
      <c r="J16" s="27"/>
      <c r="K16" s="27"/>
      <c r="L16" s="27"/>
      <c r="M16" s="27"/>
      <c r="N16" s="36"/>
      <c r="O16" s="102"/>
      <c r="P16" s="19"/>
      <c r="Q16" s="19"/>
      <c r="R16" s="19"/>
      <c r="S16" s="19"/>
      <c r="T16" s="25"/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2018</v>
      </c>
      <c r="C17" s="27"/>
      <c r="D17" s="35"/>
      <c r="E17" s="27"/>
      <c r="F17" s="27"/>
      <c r="G17" s="27"/>
      <c r="H17" s="27"/>
      <c r="I17" s="27"/>
      <c r="J17" s="27"/>
      <c r="K17" s="27"/>
      <c r="L17" s="27"/>
      <c r="M17" s="27"/>
      <c r="N17" s="36"/>
      <c r="O17" s="102"/>
      <c r="P17" s="19"/>
      <c r="Q17" s="19"/>
      <c r="R17" s="19"/>
      <c r="S17" s="19"/>
      <c r="T17" s="25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83">
        <v>2019</v>
      </c>
      <c r="C18" s="83"/>
      <c r="D18" s="84" t="s">
        <v>56</v>
      </c>
      <c r="E18" s="83"/>
      <c r="F18" s="85" t="s">
        <v>45</v>
      </c>
      <c r="G18" s="86"/>
      <c r="H18" s="87"/>
      <c r="I18" s="83"/>
      <c r="J18" s="83"/>
      <c r="K18" s="83"/>
      <c r="L18" s="83"/>
      <c r="M18" s="83"/>
      <c r="N18" s="88"/>
      <c r="O18" s="82"/>
      <c r="P18" s="19"/>
      <c r="Q18" s="19"/>
      <c r="R18" s="19"/>
      <c r="S18" s="19"/>
      <c r="T18" s="25"/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7" t="s">
        <v>9</v>
      </c>
      <c r="C19" s="18"/>
      <c r="D19" s="16"/>
      <c r="E19" s="19">
        <f t="shared" ref="E19:M19" si="1">SUM(E4:E18)</f>
        <v>24</v>
      </c>
      <c r="F19" s="19">
        <f t="shared" si="1"/>
        <v>1</v>
      </c>
      <c r="G19" s="19">
        <f t="shared" si="1"/>
        <v>39</v>
      </c>
      <c r="H19" s="19">
        <f t="shared" si="1"/>
        <v>3</v>
      </c>
      <c r="I19" s="19">
        <f t="shared" si="1"/>
        <v>49</v>
      </c>
      <c r="J19" s="19">
        <f t="shared" si="1"/>
        <v>1</v>
      </c>
      <c r="K19" s="19">
        <f t="shared" si="1"/>
        <v>2</v>
      </c>
      <c r="L19" s="19">
        <f t="shared" si="1"/>
        <v>6</v>
      </c>
      <c r="M19" s="19">
        <f t="shared" si="1"/>
        <v>40</v>
      </c>
      <c r="N19" s="37">
        <f>PRODUCT(I19/O19)</f>
        <v>0.3828125</v>
      </c>
      <c r="O19" s="38">
        <f>SUM(O11:O18)</f>
        <v>128</v>
      </c>
      <c r="P19" s="19"/>
      <c r="Q19" s="19"/>
      <c r="R19" s="19"/>
      <c r="S19" s="19"/>
      <c r="T19" s="25" t="e">
        <f t="shared" si="0"/>
        <v>#DIV/0!</v>
      </c>
      <c r="U19" s="19">
        <f t="shared" ref="U19:AJ19" si="2">SUM(U4:U18)</f>
        <v>3</v>
      </c>
      <c r="V19" s="19">
        <f t="shared" si="2"/>
        <v>0</v>
      </c>
      <c r="W19" s="19">
        <f t="shared" si="2"/>
        <v>0</v>
      </c>
      <c r="X19" s="19">
        <f t="shared" si="2"/>
        <v>0</v>
      </c>
      <c r="Y19" s="19">
        <f t="shared" si="2"/>
        <v>6</v>
      </c>
      <c r="Z19" s="19">
        <f t="shared" si="2"/>
        <v>4</v>
      </c>
      <c r="AA19" s="19">
        <f t="shared" si="2"/>
        <v>1</v>
      </c>
      <c r="AB19" s="19">
        <f t="shared" si="2"/>
        <v>6</v>
      </c>
      <c r="AC19" s="19">
        <f t="shared" si="2"/>
        <v>3</v>
      </c>
      <c r="AD19" s="19">
        <f t="shared" si="2"/>
        <v>14</v>
      </c>
      <c r="AE19" s="19">
        <f t="shared" si="2"/>
        <v>0</v>
      </c>
      <c r="AF19" s="19">
        <f t="shared" si="2"/>
        <v>0</v>
      </c>
      <c r="AG19" s="19">
        <f t="shared" si="2"/>
        <v>0</v>
      </c>
      <c r="AH19" s="19">
        <f t="shared" si="2"/>
        <v>0</v>
      </c>
      <c r="AI19" s="19">
        <f t="shared" si="2"/>
        <v>0</v>
      </c>
      <c r="AJ19" s="19">
        <f t="shared" si="2"/>
        <v>0</v>
      </c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35" t="s">
        <v>2</v>
      </c>
      <c r="C20" s="39"/>
      <c r="D20" s="40">
        <f>SUM(F19:H19)+((I19-F19-G19)/3)+(E19/3)+(AE19*25)+(AF19*25)+(AG19*10)+(AH19*25)+(AI19*20)+(AJ19*15)</f>
        <v>54</v>
      </c>
      <c r="E20" s="1"/>
      <c r="F20" s="1"/>
      <c r="G20" s="1"/>
      <c r="H20" s="1"/>
      <c r="I20" s="1"/>
      <c r="J20" s="1"/>
      <c r="K20" s="1"/>
      <c r="L20" s="1"/>
      <c r="M20" s="1"/>
      <c r="N20" s="4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5"/>
      <c r="AH20" s="1"/>
      <c r="AI20" s="42"/>
      <c r="AJ20" s="1"/>
      <c r="AK20" s="1"/>
      <c r="AL20" s="24"/>
      <c r="AM20" s="9"/>
      <c r="AN20" s="9"/>
      <c r="AO20" s="9"/>
      <c r="AP20" s="9"/>
      <c r="AQ20" s="9"/>
    </row>
    <row r="21" spans="1:43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1"/>
      <c r="O21" s="43"/>
      <c r="P21" s="1"/>
      <c r="Q21" s="44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1"/>
      <c r="AD21" s="1"/>
      <c r="AE21" s="1"/>
      <c r="AF21" s="1"/>
      <c r="AG21" s="25"/>
      <c r="AH21" s="1"/>
      <c r="AI21" s="1"/>
      <c r="AJ21" s="1"/>
      <c r="AK21" s="45"/>
      <c r="AL21" s="24"/>
      <c r="AM21" s="24"/>
      <c r="AN21" s="9"/>
      <c r="AO21" s="9"/>
      <c r="AP21" s="9"/>
      <c r="AQ21" s="9"/>
    </row>
    <row r="22" spans="1:43" ht="15" customHeight="1" x14ac:dyDescent="0.25">
      <c r="A22" s="1"/>
      <c r="B22" s="23" t="s">
        <v>16</v>
      </c>
      <c r="C22" s="46"/>
      <c r="D22" s="46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7" t="s">
        <v>38</v>
      </c>
      <c r="O22" s="25"/>
      <c r="P22" s="47" t="s">
        <v>33</v>
      </c>
      <c r="Q22" s="13"/>
      <c r="R22" s="13"/>
      <c r="S22" s="13"/>
      <c r="T22" s="48"/>
      <c r="U22" s="48"/>
      <c r="V22" s="48"/>
      <c r="W22" s="48"/>
      <c r="X22" s="48"/>
      <c r="Y22" s="13"/>
      <c r="Z22" s="13"/>
      <c r="AA22" s="13"/>
      <c r="AB22" s="13"/>
      <c r="AC22" s="13"/>
      <c r="AD22" s="13"/>
      <c r="AE22" s="13"/>
      <c r="AF22" s="13"/>
      <c r="AG22" s="12"/>
      <c r="AH22" s="13"/>
      <c r="AI22" s="13"/>
      <c r="AJ22" s="13"/>
      <c r="AK22" s="49"/>
      <c r="AL22" s="24"/>
      <c r="AM22" s="24"/>
      <c r="AN22" s="9"/>
      <c r="AO22" s="9"/>
      <c r="AP22" s="9"/>
      <c r="AQ22" s="9"/>
    </row>
    <row r="23" spans="1:43" ht="15" customHeight="1" x14ac:dyDescent="0.2">
      <c r="A23" s="1"/>
      <c r="B23" s="47" t="s">
        <v>17</v>
      </c>
      <c r="C23" s="13"/>
      <c r="D23" s="49"/>
      <c r="E23" s="27">
        <f>PRODUCT(E19)</f>
        <v>24</v>
      </c>
      <c r="F23" s="27">
        <f>PRODUCT(F19)</f>
        <v>1</v>
      </c>
      <c r="G23" s="27">
        <f>PRODUCT(G19)</f>
        <v>39</v>
      </c>
      <c r="H23" s="27">
        <f>PRODUCT(H19)</f>
        <v>3</v>
      </c>
      <c r="I23" s="27">
        <f>PRODUCT(I19)</f>
        <v>49</v>
      </c>
      <c r="J23" s="1"/>
      <c r="K23" s="50">
        <f>PRODUCT((F23+G23)/E23)</f>
        <v>1.6666666666666667</v>
      </c>
      <c r="L23" s="50">
        <f>PRODUCT(H23/E23)</f>
        <v>0.125</v>
      </c>
      <c r="M23" s="50">
        <f>PRODUCT(I23/E23)</f>
        <v>2.0416666666666665</v>
      </c>
      <c r="N23" s="36">
        <f>PRODUCT(N19)</f>
        <v>0.3828125</v>
      </c>
      <c r="O23" s="25">
        <f>PRODUCT(O19)</f>
        <v>128</v>
      </c>
      <c r="P23" s="51" t="s">
        <v>34</v>
      </c>
      <c r="Q23" s="52"/>
      <c r="R23" s="52"/>
      <c r="S23" s="53" t="s">
        <v>48</v>
      </c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5" t="s">
        <v>39</v>
      </c>
      <c r="AE23" s="53"/>
      <c r="AF23" s="53" t="s">
        <v>53</v>
      </c>
      <c r="AG23" s="54"/>
      <c r="AH23" s="53"/>
      <c r="AI23" s="55"/>
      <c r="AJ23" s="53"/>
      <c r="AK23" s="95"/>
      <c r="AL23" s="24"/>
      <c r="AM23" s="24"/>
      <c r="AN23" s="9"/>
      <c r="AO23" s="9"/>
      <c r="AP23" s="9"/>
      <c r="AQ23" s="9"/>
    </row>
    <row r="24" spans="1:43" ht="15" customHeight="1" x14ac:dyDescent="0.2">
      <c r="A24" s="1"/>
      <c r="B24" s="56" t="s">
        <v>18</v>
      </c>
      <c r="C24" s="57"/>
      <c r="D24" s="58"/>
      <c r="E24" s="27">
        <f>PRODUCT(U19)</f>
        <v>3</v>
      </c>
      <c r="F24" s="27">
        <f t="shared" ref="F24:I24" si="3">PRODUCT(V19)</f>
        <v>0</v>
      </c>
      <c r="G24" s="27">
        <f t="shared" si="3"/>
        <v>0</v>
      </c>
      <c r="H24" s="27">
        <f t="shared" si="3"/>
        <v>0</v>
      </c>
      <c r="I24" s="27">
        <f t="shared" si="3"/>
        <v>6</v>
      </c>
      <c r="J24" s="1"/>
      <c r="K24" s="50">
        <f>PRODUCT((F24+G24)/E24)</f>
        <v>0</v>
      </c>
      <c r="L24" s="50">
        <f>PRODUCT(H24/E24)</f>
        <v>0</v>
      </c>
      <c r="M24" s="50">
        <f>PRODUCT(I24/E24)</f>
        <v>2</v>
      </c>
      <c r="N24" s="36">
        <f>PRODUCT(I24/O24)</f>
        <v>0.4</v>
      </c>
      <c r="O24" s="25">
        <v>15</v>
      </c>
      <c r="P24" s="59" t="s">
        <v>35</v>
      </c>
      <c r="Q24" s="60"/>
      <c r="R24" s="60"/>
      <c r="S24" s="61" t="s">
        <v>48</v>
      </c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3" t="s">
        <v>39</v>
      </c>
      <c r="AE24" s="61"/>
      <c r="AF24" s="61" t="s">
        <v>53</v>
      </c>
      <c r="AG24" s="62"/>
      <c r="AH24" s="61"/>
      <c r="AI24" s="63"/>
      <c r="AJ24" s="61"/>
      <c r="AK24" s="96"/>
      <c r="AL24" s="24"/>
      <c r="AM24" s="24"/>
      <c r="AN24" s="9"/>
      <c r="AO24" s="9"/>
      <c r="AP24" s="9"/>
      <c r="AQ24" s="9"/>
    </row>
    <row r="25" spans="1:43" ht="15" customHeight="1" x14ac:dyDescent="0.2">
      <c r="A25" s="1"/>
      <c r="B25" s="64" t="s">
        <v>19</v>
      </c>
      <c r="C25" s="65"/>
      <c r="D25" s="66"/>
      <c r="E25" s="28">
        <f>PRODUCT(Z19)</f>
        <v>4</v>
      </c>
      <c r="F25" s="28">
        <f t="shared" ref="F25:I25" si="4">PRODUCT(AA19)</f>
        <v>1</v>
      </c>
      <c r="G25" s="28">
        <f t="shared" si="4"/>
        <v>6</v>
      </c>
      <c r="H25" s="28">
        <f t="shared" si="4"/>
        <v>3</v>
      </c>
      <c r="I25" s="28">
        <f t="shared" si="4"/>
        <v>14</v>
      </c>
      <c r="J25" s="1"/>
      <c r="K25" s="67">
        <f>PRODUCT((F25+G25)/E25)</f>
        <v>1.75</v>
      </c>
      <c r="L25" s="67">
        <f>PRODUCT(H25/E25)</f>
        <v>0.75</v>
      </c>
      <c r="M25" s="67">
        <f>PRODUCT(I25/E25)</f>
        <v>3.5</v>
      </c>
      <c r="N25" s="68">
        <f>PRODUCT(I25/O25)</f>
        <v>0.77777777777777779</v>
      </c>
      <c r="O25" s="25">
        <v>18</v>
      </c>
      <c r="P25" s="59" t="s">
        <v>36</v>
      </c>
      <c r="Q25" s="60"/>
      <c r="R25" s="60"/>
      <c r="S25" s="61" t="s">
        <v>48</v>
      </c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3" t="s">
        <v>39</v>
      </c>
      <c r="AE25" s="61"/>
      <c r="AF25" s="61" t="s">
        <v>53</v>
      </c>
      <c r="AG25" s="62"/>
      <c r="AH25" s="61"/>
      <c r="AI25" s="63"/>
      <c r="AJ25" s="61"/>
      <c r="AK25" s="96"/>
      <c r="AL25" s="24"/>
      <c r="AM25" s="24"/>
      <c r="AN25" s="9"/>
      <c r="AO25" s="9"/>
      <c r="AP25" s="9"/>
      <c r="AQ25" s="9"/>
    </row>
    <row r="26" spans="1:43" ht="15" customHeight="1" x14ac:dyDescent="0.2">
      <c r="A26" s="1"/>
      <c r="B26" s="69" t="s">
        <v>20</v>
      </c>
      <c r="C26" s="70"/>
      <c r="D26" s="71"/>
      <c r="E26" s="19">
        <f>SUM(E23:E25)</f>
        <v>31</v>
      </c>
      <c r="F26" s="19">
        <f>SUM(F23:F25)</f>
        <v>2</v>
      </c>
      <c r="G26" s="19">
        <f>SUM(G23:G25)</f>
        <v>45</v>
      </c>
      <c r="H26" s="19">
        <f>SUM(H23:H25)</f>
        <v>6</v>
      </c>
      <c r="I26" s="19">
        <f>SUM(I23:I25)</f>
        <v>69</v>
      </c>
      <c r="J26" s="1"/>
      <c r="K26" s="72">
        <f>PRODUCT((F26+G26)/E26)</f>
        <v>1.5161290322580645</v>
      </c>
      <c r="L26" s="72">
        <f>PRODUCT(H26/E26)</f>
        <v>0.19354838709677419</v>
      </c>
      <c r="M26" s="72">
        <f>PRODUCT(I26/E26)</f>
        <v>2.225806451612903</v>
      </c>
      <c r="N26" s="37">
        <f>PRODUCT(I26/O26)</f>
        <v>0.42857142857142855</v>
      </c>
      <c r="O26" s="25">
        <f>SUM(O23:O25)</f>
        <v>161</v>
      </c>
      <c r="P26" s="73" t="s">
        <v>37</v>
      </c>
      <c r="Q26" s="74"/>
      <c r="R26" s="74"/>
      <c r="S26" s="75" t="s">
        <v>48</v>
      </c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7" t="s">
        <v>39</v>
      </c>
      <c r="AE26" s="75"/>
      <c r="AF26" s="75" t="s">
        <v>53</v>
      </c>
      <c r="AG26" s="76"/>
      <c r="AH26" s="75"/>
      <c r="AI26" s="77"/>
      <c r="AJ26" s="75"/>
      <c r="AK26" s="97"/>
      <c r="AL26" s="24"/>
      <c r="AM26" s="24"/>
      <c r="AN26" s="9"/>
      <c r="AO26" s="9"/>
      <c r="AP26" s="9"/>
      <c r="AQ26" s="9"/>
    </row>
    <row r="27" spans="1:43" ht="15" customHeight="1" x14ac:dyDescent="0.25">
      <c r="A27" s="1"/>
      <c r="B27" s="42"/>
      <c r="C27" s="42"/>
      <c r="D27" s="42"/>
      <c r="E27" s="42"/>
      <c r="F27" s="42"/>
      <c r="G27" s="42"/>
      <c r="H27" s="42"/>
      <c r="I27" s="42"/>
      <c r="J27" s="1"/>
      <c r="K27" s="42"/>
      <c r="L27" s="42"/>
      <c r="M27" s="42"/>
      <c r="N27" s="41"/>
      <c r="O27" s="25"/>
      <c r="P27" s="1"/>
      <c r="Q27" s="44"/>
      <c r="R27" s="1"/>
      <c r="S27" s="1"/>
      <c r="T27" s="25"/>
      <c r="U27" s="25"/>
      <c r="V27" s="78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5"/>
      <c r="AH27" s="1"/>
      <c r="AI27" s="1"/>
      <c r="AJ27" s="1"/>
      <c r="AK27" s="1"/>
      <c r="AL27" s="24"/>
      <c r="AM27" s="24"/>
      <c r="AN27" s="9"/>
      <c r="AO27" s="9"/>
      <c r="AP27" s="9"/>
      <c r="AQ27" s="9"/>
    </row>
    <row r="28" spans="1:43" ht="15" customHeight="1" x14ac:dyDescent="0.25">
      <c r="A28" s="1"/>
      <c r="B28" s="1" t="s">
        <v>40</v>
      </c>
      <c r="C28" s="1"/>
      <c r="D28" s="1" t="s">
        <v>49</v>
      </c>
      <c r="E28" s="1"/>
      <c r="F28" s="25"/>
      <c r="G28" s="1"/>
      <c r="H28" s="1"/>
      <c r="I28" s="1"/>
      <c r="J28" s="1"/>
      <c r="K28" s="1"/>
      <c r="L28" s="1"/>
      <c r="M28" s="1"/>
      <c r="N28" s="44"/>
      <c r="O28" s="25"/>
      <c r="P28" s="1"/>
      <c r="Q28" s="44"/>
      <c r="R28" s="1"/>
      <c r="S28" s="1"/>
      <c r="T28" s="25"/>
      <c r="U28" s="25"/>
      <c r="V28" s="78"/>
      <c r="W28" s="1"/>
      <c r="X28" s="1"/>
      <c r="Y28" s="1"/>
      <c r="Z28" s="1"/>
      <c r="AA28" s="1"/>
      <c r="AB28" s="25"/>
      <c r="AC28" s="1"/>
      <c r="AD28" s="1"/>
      <c r="AE28" s="1"/>
      <c r="AF28" s="1"/>
      <c r="AG28" s="25"/>
      <c r="AH28" s="1"/>
      <c r="AI28" s="1"/>
      <c r="AJ28" s="1"/>
      <c r="AK28" s="45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44</v>
      </c>
      <c r="E29" s="1"/>
      <c r="F29" s="25"/>
      <c r="G29" s="1"/>
      <c r="H29" s="1"/>
      <c r="I29" s="1"/>
      <c r="J29" s="1"/>
      <c r="K29" s="1"/>
      <c r="L29" s="1"/>
      <c r="M29" s="1"/>
      <c r="N29" s="44"/>
      <c r="O29" s="25"/>
      <c r="P29" s="1"/>
      <c r="Q29" s="44"/>
      <c r="R29" s="1"/>
      <c r="S29" s="1"/>
      <c r="T29" s="25"/>
      <c r="U29" s="25"/>
      <c r="V29" s="78"/>
      <c r="W29" s="1"/>
      <c r="X29" s="1"/>
      <c r="Y29" s="1"/>
      <c r="Z29" s="1"/>
      <c r="AA29" s="1"/>
      <c r="AB29" s="25"/>
      <c r="AC29" s="1"/>
      <c r="AD29" s="1"/>
      <c r="AE29" s="1"/>
      <c r="AF29" s="1"/>
      <c r="AG29" s="25"/>
      <c r="AH29" s="1"/>
      <c r="AI29" s="1"/>
      <c r="AJ29" s="1"/>
      <c r="AK29" s="45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 t="s">
        <v>57</v>
      </c>
      <c r="E30" s="1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44"/>
      <c r="R30" s="1"/>
      <c r="S30" s="1"/>
      <c r="T30" s="25"/>
      <c r="U30" s="25"/>
      <c r="V30" s="78"/>
      <c r="W30" s="1"/>
      <c r="X30" s="1"/>
      <c r="Y30" s="1"/>
      <c r="Z30" s="1"/>
      <c r="AA30" s="1"/>
      <c r="AB30" s="25"/>
      <c r="AC30" s="1"/>
      <c r="AD30" s="1"/>
      <c r="AE30" s="1"/>
      <c r="AF30" s="1"/>
      <c r="AG30" s="25"/>
      <c r="AH30" s="1"/>
      <c r="AI30" s="1"/>
      <c r="AJ30" s="1"/>
      <c r="AK30" s="45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4"/>
      <c r="R31" s="1"/>
      <c r="S31" s="1"/>
      <c r="T31" s="25"/>
      <c r="U31" s="25"/>
      <c r="V31" s="78"/>
      <c r="W31" s="1"/>
      <c r="X31" s="1"/>
      <c r="Y31" s="1"/>
      <c r="Z31" s="1"/>
      <c r="AA31" s="1"/>
      <c r="AB31" s="25"/>
      <c r="AC31" s="1"/>
      <c r="AD31" s="1"/>
      <c r="AE31" s="1"/>
      <c r="AF31" s="1"/>
      <c r="AG31" s="25"/>
      <c r="AH31" s="1"/>
      <c r="AI31" s="1"/>
      <c r="AJ31" s="1"/>
      <c r="AK31" s="45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4"/>
      <c r="R32" s="1"/>
      <c r="S32" s="1"/>
      <c r="T32" s="25"/>
      <c r="U32" s="25"/>
      <c r="V32" s="78"/>
      <c r="W32" s="1"/>
      <c r="X32" s="1"/>
      <c r="Y32" s="1"/>
      <c r="Z32" s="1"/>
      <c r="AA32" s="1"/>
      <c r="AB32" s="25"/>
      <c r="AC32" s="1"/>
      <c r="AD32" s="1"/>
      <c r="AE32" s="1"/>
      <c r="AF32" s="1"/>
      <c r="AG32" s="25"/>
      <c r="AH32" s="1"/>
      <c r="AI32" s="1"/>
      <c r="AJ32" s="1"/>
      <c r="AK32" s="45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4"/>
      <c r="R33" s="1"/>
      <c r="S33" s="1"/>
      <c r="T33" s="25"/>
      <c r="U33" s="25"/>
      <c r="V33" s="78"/>
      <c r="W33" s="1"/>
      <c r="X33" s="1"/>
      <c r="Y33" s="1"/>
      <c r="Z33" s="1"/>
      <c r="AA33" s="1"/>
      <c r="AB33" s="25"/>
      <c r="AC33" s="1"/>
      <c r="AD33" s="1"/>
      <c r="AE33" s="1"/>
      <c r="AF33" s="1"/>
      <c r="AG33" s="25"/>
      <c r="AH33" s="1"/>
      <c r="AI33" s="1"/>
      <c r="AJ33" s="1"/>
      <c r="AK33" s="45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25"/>
      <c r="R34" s="25"/>
      <c r="S34" s="25"/>
      <c r="T34" s="25"/>
      <c r="U34" s="25"/>
      <c r="V34" s="78"/>
      <c r="W34" s="1"/>
      <c r="X34" s="1"/>
      <c r="Y34" s="1"/>
      <c r="Z34" s="1"/>
      <c r="AA34" s="1"/>
      <c r="AB34" s="25"/>
      <c r="AC34" s="1"/>
      <c r="AD34" s="1"/>
      <c r="AE34" s="1"/>
      <c r="AF34" s="1"/>
      <c r="AG34" s="25"/>
      <c r="AH34" s="1"/>
      <c r="AI34" s="1"/>
      <c r="AJ34" s="1"/>
      <c r="AK34" s="45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25"/>
      <c r="R35" s="25"/>
      <c r="S35" s="25"/>
      <c r="T35" s="25"/>
      <c r="U35" s="25"/>
      <c r="V35" s="78"/>
      <c r="W35" s="1"/>
      <c r="X35" s="1"/>
      <c r="Y35" s="1"/>
      <c r="Z35" s="1"/>
      <c r="AA35" s="1"/>
      <c r="AB35" s="25"/>
      <c r="AC35" s="1"/>
      <c r="AD35" s="1"/>
      <c r="AE35" s="1"/>
      <c r="AF35" s="1"/>
      <c r="AG35" s="25"/>
      <c r="AH35" s="1"/>
      <c r="AI35" s="1"/>
      <c r="AJ35" s="1"/>
      <c r="AK35" s="45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25"/>
      <c r="R36" s="25"/>
      <c r="S36" s="25"/>
      <c r="T36" s="25"/>
      <c r="U36" s="25"/>
      <c r="V36" s="78"/>
      <c r="W36" s="1"/>
      <c r="X36" s="1"/>
      <c r="Y36" s="1"/>
      <c r="Z36" s="1"/>
      <c r="AA36" s="1"/>
      <c r="AB36" s="25"/>
      <c r="AC36" s="1"/>
      <c r="AD36" s="1"/>
      <c r="AE36" s="1"/>
      <c r="AF36" s="1"/>
      <c r="AG36" s="25"/>
      <c r="AH36" s="1"/>
      <c r="AI36" s="1"/>
      <c r="AJ36" s="1"/>
      <c r="AK36" s="45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25"/>
      <c r="V37" s="78"/>
      <c r="W37" s="1"/>
      <c r="X37" s="1"/>
      <c r="Y37" s="1"/>
      <c r="Z37" s="1"/>
      <c r="AA37" s="1"/>
      <c r="AB37" s="25"/>
      <c r="AC37" s="1"/>
      <c r="AD37" s="1"/>
      <c r="AE37" s="1"/>
      <c r="AF37" s="1"/>
      <c r="AG37" s="25"/>
      <c r="AH37" s="1"/>
      <c r="AI37" s="1"/>
      <c r="AJ37" s="1"/>
      <c r="AK37" s="45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25"/>
      <c r="V38" s="78"/>
      <c r="W38" s="1"/>
      <c r="X38" s="1"/>
      <c r="Y38" s="1"/>
      <c r="Z38" s="1"/>
      <c r="AA38" s="1"/>
      <c r="AB38" s="25"/>
      <c r="AC38" s="1"/>
      <c r="AD38" s="1"/>
      <c r="AE38" s="1"/>
      <c r="AF38" s="1"/>
      <c r="AG38" s="25"/>
      <c r="AH38" s="1"/>
      <c r="AI38" s="1"/>
      <c r="AJ38" s="1"/>
      <c r="AK38" s="45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25"/>
      <c r="V39" s="78"/>
      <c r="W39" s="1"/>
      <c r="X39" s="1"/>
      <c r="Y39" s="1"/>
      <c r="Z39" s="1"/>
      <c r="AA39" s="1"/>
      <c r="AB39" s="25"/>
      <c r="AC39" s="1"/>
      <c r="AD39" s="1"/>
      <c r="AE39" s="1"/>
      <c r="AF39" s="1"/>
      <c r="AG39" s="25"/>
      <c r="AH39" s="1"/>
      <c r="AI39" s="1"/>
      <c r="AJ39" s="1"/>
      <c r="AK39" s="45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25"/>
      <c r="V40" s="78"/>
      <c r="W40" s="1"/>
      <c r="X40" s="1"/>
      <c r="Y40" s="1"/>
      <c r="Z40" s="1"/>
      <c r="AA40" s="1"/>
      <c r="AB40" s="25"/>
      <c r="AC40" s="1"/>
      <c r="AD40" s="1"/>
      <c r="AE40" s="1"/>
      <c r="AF40" s="1"/>
      <c r="AG40" s="25"/>
      <c r="AH40" s="1"/>
      <c r="AI40" s="1"/>
      <c r="AJ40" s="1"/>
      <c r="AK40" s="45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25"/>
      <c r="V41" s="78"/>
      <c r="W41" s="1"/>
      <c r="X41" s="1"/>
      <c r="Y41" s="1"/>
      <c r="Z41" s="1"/>
      <c r="AA41" s="1"/>
      <c r="AB41" s="25"/>
      <c r="AC41" s="1"/>
      <c r="AD41" s="1"/>
      <c r="AE41" s="1"/>
      <c r="AF41" s="1"/>
      <c r="AG41" s="25"/>
      <c r="AH41" s="1"/>
      <c r="AI41" s="1"/>
      <c r="AJ41" s="1"/>
      <c r="AK41" s="45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25"/>
      <c r="V42" s="78"/>
      <c r="W42" s="1"/>
      <c r="X42" s="1"/>
      <c r="Y42" s="1"/>
      <c r="Z42" s="1"/>
      <c r="AA42" s="1"/>
      <c r="AB42" s="25"/>
      <c r="AC42" s="1"/>
      <c r="AD42" s="1"/>
      <c r="AE42" s="1"/>
      <c r="AF42" s="1"/>
      <c r="AG42" s="25"/>
      <c r="AH42" s="1"/>
      <c r="AI42" s="1"/>
      <c r="AJ42" s="1"/>
      <c r="AK42" s="45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25"/>
      <c r="V43" s="78"/>
      <c r="W43" s="1"/>
      <c r="X43" s="1"/>
      <c r="Y43" s="1"/>
      <c r="Z43" s="1"/>
      <c r="AA43" s="1"/>
      <c r="AB43" s="25"/>
      <c r="AC43" s="1"/>
      <c r="AD43" s="1"/>
      <c r="AE43" s="1"/>
      <c r="AF43" s="1"/>
      <c r="AG43" s="25"/>
      <c r="AH43" s="1"/>
      <c r="AI43" s="1"/>
      <c r="AJ43" s="1"/>
      <c r="AK43" s="45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25"/>
      <c r="V44" s="78"/>
      <c r="W44" s="1"/>
      <c r="X44" s="1"/>
      <c r="Y44" s="1"/>
      <c r="Z44" s="1"/>
      <c r="AA44" s="1"/>
      <c r="AB44" s="25"/>
      <c r="AC44" s="1"/>
      <c r="AD44" s="1"/>
      <c r="AE44" s="1"/>
      <c r="AF44" s="1"/>
      <c r="AG44" s="25"/>
      <c r="AH44" s="1"/>
      <c r="AI44" s="1"/>
      <c r="AJ44" s="1"/>
      <c r="AK44" s="45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25"/>
      <c r="R45" s="25"/>
      <c r="S45" s="25"/>
      <c r="T45" s="25"/>
      <c r="U45" s="25"/>
      <c r="V45" s="78"/>
      <c r="W45" s="1"/>
      <c r="X45" s="1"/>
      <c r="Y45" s="1"/>
      <c r="Z45" s="1"/>
      <c r="AA45" s="1"/>
      <c r="AB45" s="25"/>
      <c r="AC45" s="1"/>
      <c r="AD45" s="1"/>
      <c r="AE45" s="1"/>
      <c r="AF45" s="1"/>
      <c r="AG45" s="25"/>
      <c r="AH45" s="1"/>
      <c r="AI45" s="1"/>
      <c r="AJ45" s="1"/>
      <c r="AK45" s="45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25"/>
      <c r="R46" s="25"/>
      <c r="S46" s="25"/>
      <c r="T46" s="25"/>
      <c r="U46" s="25"/>
      <c r="V46" s="78"/>
      <c r="W46" s="1"/>
      <c r="X46" s="1"/>
      <c r="Y46" s="1"/>
      <c r="Z46" s="1"/>
      <c r="AA46" s="1"/>
      <c r="AB46" s="25"/>
      <c r="AC46" s="1"/>
      <c r="AD46" s="1"/>
      <c r="AE46" s="1"/>
      <c r="AF46" s="1"/>
      <c r="AG46" s="25"/>
      <c r="AH46" s="1"/>
      <c r="AI46" s="1"/>
      <c r="AJ46" s="1"/>
      <c r="AK46" s="45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25"/>
      <c r="R47" s="25"/>
      <c r="S47" s="25"/>
      <c r="T47" s="25"/>
      <c r="U47" s="25"/>
      <c r="V47" s="78"/>
      <c r="W47" s="1"/>
      <c r="X47" s="1"/>
      <c r="Y47" s="1"/>
      <c r="Z47" s="1"/>
      <c r="AA47" s="1"/>
      <c r="AB47" s="25"/>
      <c r="AC47" s="1"/>
      <c r="AD47" s="1"/>
      <c r="AE47" s="1"/>
      <c r="AF47" s="1"/>
      <c r="AG47" s="25"/>
      <c r="AH47" s="1"/>
      <c r="AI47" s="1"/>
      <c r="AJ47" s="1"/>
      <c r="AK47" s="45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25"/>
      <c r="R48" s="25"/>
      <c r="S48" s="25"/>
      <c r="T48" s="25"/>
      <c r="U48" s="25"/>
      <c r="V48" s="78"/>
      <c r="W48" s="1"/>
      <c r="X48" s="1"/>
      <c r="Y48" s="1"/>
      <c r="Z48" s="1"/>
      <c r="AA48" s="1"/>
      <c r="AB48" s="25"/>
      <c r="AC48" s="1"/>
      <c r="AD48" s="1"/>
      <c r="AE48" s="1"/>
      <c r="AF48" s="1"/>
      <c r="AG48" s="25"/>
      <c r="AH48" s="1"/>
      <c r="AI48" s="1"/>
      <c r="AJ48" s="1"/>
      <c r="AK48" s="45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25"/>
      <c r="R49" s="25"/>
      <c r="S49" s="25"/>
      <c r="T49" s="25"/>
      <c r="U49" s="25"/>
      <c r="V49" s="78"/>
      <c r="W49" s="1"/>
      <c r="X49" s="1"/>
      <c r="Y49" s="1"/>
      <c r="Z49" s="1"/>
      <c r="AA49" s="1"/>
      <c r="AB49" s="25"/>
      <c r="AC49" s="1"/>
      <c r="AD49" s="1"/>
      <c r="AE49" s="1"/>
      <c r="AF49" s="1"/>
      <c r="AG49" s="25"/>
      <c r="AH49" s="1"/>
      <c r="AI49" s="1"/>
      <c r="AJ49" s="1"/>
      <c r="AK49" s="45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5"/>
      <c r="Q50" s="25"/>
      <c r="R50" s="25"/>
      <c r="S50" s="25"/>
      <c r="T50" s="25"/>
      <c r="U50" s="25"/>
      <c r="V50" s="78"/>
      <c r="W50" s="1"/>
      <c r="X50" s="1"/>
      <c r="Y50" s="1"/>
      <c r="Z50" s="1"/>
      <c r="AA50" s="1"/>
      <c r="AB50" s="25"/>
      <c r="AC50" s="1"/>
      <c r="AD50" s="1"/>
      <c r="AE50" s="1"/>
      <c r="AF50" s="1"/>
      <c r="AG50" s="25"/>
      <c r="AH50" s="1"/>
      <c r="AI50" s="1"/>
      <c r="AJ50" s="1"/>
      <c r="AK50" s="45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5"/>
      <c r="Q51" s="25"/>
      <c r="R51" s="25"/>
      <c r="S51" s="25"/>
      <c r="T51" s="25"/>
      <c r="U51" s="25"/>
      <c r="V51" s="78"/>
      <c r="W51" s="1"/>
      <c r="X51" s="1"/>
      <c r="Y51" s="1"/>
      <c r="Z51" s="1"/>
      <c r="AA51" s="1"/>
      <c r="AB51" s="25"/>
      <c r="AC51" s="1"/>
      <c r="AD51" s="1"/>
      <c r="AE51" s="1"/>
      <c r="AF51" s="1"/>
      <c r="AG51" s="25"/>
      <c r="AH51" s="1"/>
      <c r="AI51" s="1"/>
      <c r="AJ51" s="1"/>
      <c r="AK51" s="45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5"/>
      <c r="Q52" s="25"/>
      <c r="R52" s="25"/>
      <c r="S52" s="25"/>
      <c r="T52" s="25"/>
      <c r="U52" s="25"/>
      <c r="V52" s="78"/>
      <c r="W52" s="1"/>
      <c r="X52" s="1"/>
      <c r="Y52" s="1"/>
      <c r="Z52" s="1"/>
      <c r="AA52" s="1"/>
      <c r="AB52" s="25"/>
      <c r="AC52" s="1"/>
      <c r="AD52" s="1"/>
      <c r="AE52" s="1"/>
      <c r="AF52" s="1"/>
      <c r="AG52" s="25"/>
      <c r="AH52" s="1"/>
      <c r="AI52" s="1"/>
      <c r="AJ52" s="1"/>
      <c r="AK52" s="45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5"/>
      <c r="Q53" s="25"/>
      <c r="R53" s="25"/>
      <c r="S53" s="25"/>
      <c r="T53" s="25"/>
      <c r="U53" s="25"/>
      <c r="V53" s="78"/>
      <c r="W53" s="1"/>
      <c r="X53" s="1"/>
      <c r="Y53" s="1"/>
      <c r="Z53" s="1"/>
      <c r="AA53" s="1"/>
      <c r="AB53" s="25"/>
      <c r="AC53" s="1"/>
      <c r="AD53" s="1"/>
      <c r="AE53" s="1"/>
      <c r="AF53" s="1"/>
      <c r="AG53" s="25"/>
      <c r="AH53" s="1"/>
      <c r="AI53" s="1"/>
      <c r="AJ53" s="1"/>
      <c r="AK53" s="45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5"/>
      <c r="Q54" s="25"/>
      <c r="R54" s="25"/>
      <c r="S54" s="25"/>
      <c r="T54" s="25"/>
      <c r="U54" s="25"/>
      <c r="V54" s="78"/>
      <c r="W54" s="1"/>
      <c r="X54" s="1"/>
      <c r="Y54" s="1"/>
      <c r="Z54" s="1"/>
      <c r="AA54" s="1"/>
      <c r="AB54" s="25"/>
      <c r="AC54" s="1"/>
      <c r="AD54" s="1"/>
      <c r="AE54" s="1"/>
      <c r="AF54" s="1"/>
      <c r="AG54" s="25"/>
      <c r="AH54" s="1"/>
      <c r="AI54" s="1"/>
      <c r="AJ54" s="1"/>
      <c r="AK54" s="45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5"/>
      <c r="Q55" s="25"/>
      <c r="R55" s="25"/>
      <c r="S55" s="25"/>
      <c r="T55" s="25"/>
      <c r="U55" s="25"/>
      <c r="V55" s="78"/>
      <c r="W55" s="1"/>
      <c r="X55" s="1"/>
      <c r="Y55" s="1"/>
      <c r="Z55" s="1"/>
      <c r="AA55" s="1"/>
      <c r="AB55" s="25"/>
      <c r="AC55" s="1"/>
      <c r="AD55" s="1"/>
      <c r="AE55" s="1"/>
      <c r="AF55" s="1"/>
      <c r="AG55" s="25"/>
      <c r="AH55" s="1"/>
      <c r="AI55" s="1"/>
      <c r="AJ55" s="1"/>
      <c r="AK55" s="45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5"/>
      <c r="Q56" s="25"/>
      <c r="R56" s="25"/>
      <c r="S56" s="25"/>
      <c r="T56" s="25"/>
      <c r="U56" s="25"/>
      <c r="V56" s="78"/>
      <c r="W56" s="1"/>
      <c r="X56" s="1"/>
      <c r="Y56" s="1"/>
      <c r="Z56" s="1"/>
      <c r="AA56" s="1"/>
      <c r="AB56" s="25"/>
      <c r="AC56" s="1"/>
      <c r="AD56" s="1"/>
      <c r="AE56" s="1"/>
      <c r="AF56" s="1"/>
      <c r="AG56" s="25"/>
      <c r="AH56" s="1"/>
      <c r="AI56" s="1"/>
      <c r="AJ56" s="1"/>
      <c r="AK56" s="45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5"/>
      <c r="Q57" s="25"/>
      <c r="R57" s="25"/>
      <c r="S57" s="25"/>
      <c r="T57" s="25"/>
      <c r="U57" s="25"/>
      <c r="V57" s="78"/>
      <c r="W57" s="1"/>
      <c r="X57" s="1"/>
      <c r="Y57" s="1"/>
      <c r="Z57" s="1"/>
      <c r="AA57" s="1"/>
      <c r="AB57" s="25"/>
      <c r="AC57" s="1"/>
      <c r="AD57" s="1"/>
      <c r="AE57" s="1"/>
      <c r="AF57" s="1"/>
      <c r="AG57" s="25"/>
      <c r="AH57" s="1"/>
      <c r="AI57" s="1"/>
      <c r="AJ57" s="1"/>
      <c r="AK57" s="45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5"/>
      <c r="Q58" s="25"/>
      <c r="R58" s="25"/>
      <c r="S58" s="25"/>
      <c r="T58" s="25"/>
      <c r="U58" s="25"/>
      <c r="V58" s="78"/>
      <c r="W58" s="1"/>
      <c r="X58" s="1"/>
      <c r="Y58" s="1"/>
      <c r="Z58" s="1"/>
      <c r="AA58" s="1"/>
      <c r="AB58" s="25"/>
      <c r="AC58" s="1"/>
      <c r="AD58" s="1"/>
      <c r="AE58" s="1"/>
      <c r="AF58" s="1"/>
      <c r="AG58" s="25"/>
      <c r="AH58" s="1"/>
      <c r="AI58" s="1"/>
      <c r="AJ58" s="1"/>
      <c r="AK58" s="45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5"/>
      <c r="Q59" s="25"/>
      <c r="R59" s="25"/>
      <c r="S59" s="25"/>
      <c r="T59" s="25"/>
      <c r="U59" s="25"/>
      <c r="V59" s="78"/>
      <c r="W59" s="1"/>
      <c r="X59" s="1"/>
      <c r="Y59" s="1"/>
      <c r="Z59" s="1"/>
      <c r="AA59" s="1"/>
      <c r="AB59" s="25"/>
      <c r="AC59" s="1"/>
      <c r="AD59" s="1"/>
      <c r="AE59" s="1"/>
      <c r="AF59" s="1"/>
      <c r="AG59" s="25"/>
      <c r="AH59" s="1"/>
      <c r="AI59" s="1"/>
      <c r="AJ59" s="1"/>
      <c r="AK59" s="45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5"/>
      <c r="Q60" s="25"/>
      <c r="R60" s="25"/>
      <c r="S60" s="25"/>
      <c r="T60" s="25"/>
      <c r="U60" s="25"/>
      <c r="V60" s="78"/>
      <c r="W60" s="1"/>
      <c r="X60" s="1"/>
      <c r="Y60" s="1"/>
      <c r="Z60" s="1"/>
      <c r="AA60" s="1"/>
      <c r="AB60" s="25"/>
      <c r="AC60" s="1"/>
      <c r="AD60" s="1"/>
      <c r="AE60" s="1"/>
      <c r="AF60" s="1"/>
      <c r="AG60" s="25"/>
      <c r="AH60" s="1"/>
      <c r="AI60" s="1"/>
      <c r="AJ60" s="1"/>
      <c r="AK60" s="45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5"/>
      <c r="Q61" s="25"/>
      <c r="R61" s="25"/>
      <c r="S61" s="25"/>
      <c r="T61" s="25"/>
      <c r="U61" s="25"/>
      <c r="V61" s="78"/>
      <c r="W61" s="1"/>
      <c r="X61" s="1"/>
      <c r="Y61" s="1"/>
      <c r="Z61" s="1"/>
      <c r="AA61" s="1"/>
      <c r="AB61" s="25"/>
      <c r="AC61" s="1"/>
      <c r="AD61" s="1"/>
      <c r="AE61" s="1"/>
      <c r="AF61" s="1"/>
      <c r="AG61" s="25"/>
      <c r="AH61" s="1"/>
      <c r="AI61" s="1"/>
      <c r="AJ61" s="1"/>
      <c r="AK61" s="45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5"/>
      <c r="Q62" s="25"/>
      <c r="R62" s="25"/>
      <c r="S62" s="25"/>
      <c r="T62" s="25"/>
      <c r="U62" s="25"/>
      <c r="V62" s="78"/>
      <c r="W62" s="1"/>
      <c r="X62" s="1"/>
      <c r="Y62" s="1"/>
      <c r="Z62" s="1"/>
      <c r="AA62" s="1"/>
      <c r="AB62" s="25"/>
      <c r="AC62" s="1"/>
      <c r="AD62" s="1"/>
      <c r="AE62" s="1"/>
      <c r="AF62" s="1"/>
      <c r="AG62" s="25"/>
      <c r="AH62" s="1"/>
      <c r="AI62" s="1"/>
      <c r="AJ62" s="1"/>
      <c r="AK62" s="45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5"/>
      <c r="Q63" s="25"/>
      <c r="R63" s="25"/>
      <c r="S63" s="25"/>
      <c r="T63" s="25"/>
      <c r="U63" s="25"/>
      <c r="V63" s="78"/>
      <c r="W63" s="1"/>
      <c r="X63" s="1"/>
      <c r="Y63" s="1"/>
      <c r="Z63" s="1"/>
      <c r="AA63" s="1"/>
      <c r="AB63" s="25"/>
      <c r="AC63" s="1"/>
      <c r="AD63" s="1"/>
      <c r="AE63" s="1"/>
      <c r="AF63" s="1"/>
      <c r="AG63" s="25"/>
      <c r="AH63" s="1"/>
      <c r="AI63" s="1"/>
      <c r="AJ63" s="1"/>
      <c r="AK63" s="45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5"/>
      <c r="Q64" s="25"/>
      <c r="R64" s="25"/>
      <c r="S64" s="25"/>
      <c r="T64" s="25"/>
      <c r="U64" s="25"/>
      <c r="V64" s="78"/>
      <c r="W64" s="1"/>
      <c r="X64" s="1"/>
      <c r="Y64" s="1"/>
      <c r="Z64" s="1"/>
      <c r="AA64" s="1"/>
      <c r="AB64" s="25"/>
      <c r="AC64" s="1"/>
      <c r="AD64" s="1"/>
      <c r="AE64" s="1"/>
      <c r="AF64" s="1"/>
      <c r="AG64" s="25"/>
      <c r="AH64" s="1"/>
      <c r="AI64" s="1"/>
      <c r="AJ64" s="1"/>
      <c r="AK64" s="45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5"/>
      <c r="Q65" s="25"/>
      <c r="R65" s="25"/>
      <c r="S65" s="25"/>
      <c r="T65" s="25"/>
      <c r="U65" s="25"/>
      <c r="V65" s="78"/>
      <c r="W65" s="1"/>
      <c r="X65" s="1"/>
      <c r="Y65" s="1"/>
      <c r="Z65" s="1"/>
      <c r="AA65" s="1"/>
      <c r="AB65" s="25"/>
      <c r="AC65" s="1"/>
      <c r="AD65" s="1"/>
      <c r="AE65" s="1"/>
      <c r="AF65" s="1"/>
      <c r="AG65" s="25"/>
      <c r="AH65" s="1"/>
      <c r="AI65" s="1"/>
      <c r="AJ65" s="1"/>
      <c r="AK65" s="45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5"/>
      <c r="Q66" s="25"/>
      <c r="R66" s="25"/>
      <c r="S66" s="25"/>
      <c r="T66" s="25"/>
      <c r="U66" s="25"/>
      <c r="V66" s="78"/>
      <c r="W66" s="1"/>
      <c r="X66" s="1"/>
      <c r="Y66" s="1"/>
      <c r="Z66" s="1"/>
      <c r="AA66" s="1"/>
      <c r="AB66" s="25"/>
      <c r="AC66" s="1"/>
      <c r="AD66" s="1"/>
      <c r="AE66" s="1"/>
      <c r="AF66" s="1"/>
      <c r="AG66" s="25"/>
      <c r="AH66" s="1"/>
      <c r="AI66" s="1"/>
      <c r="AJ66" s="1"/>
      <c r="AK66" s="45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5"/>
      <c r="Q67" s="25"/>
      <c r="R67" s="25"/>
      <c r="S67" s="25"/>
      <c r="T67" s="25"/>
      <c r="U67" s="25"/>
      <c r="V67" s="78"/>
      <c r="W67" s="1"/>
      <c r="X67" s="1"/>
      <c r="Y67" s="1"/>
      <c r="Z67" s="1"/>
      <c r="AA67" s="1"/>
      <c r="AB67" s="25"/>
      <c r="AC67" s="1"/>
      <c r="AD67" s="1"/>
      <c r="AE67" s="1"/>
      <c r="AF67" s="1"/>
      <c r="AG67" s="25"/>
      <c r="AH67" s="1"/>
      <c r="AI67" s="1"/>
      <c r="AJ67" s="1"/>
      <c r="AK67" s="45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5"/>
      <c r="Q68" s="25"/>
      <c r="R68" s="25"/>
      <c r="S68" s="25"/>
      <c r="T68" s="25"/>
      <c r="U68" s="25"/>
      <c r="V68" s="78"/>
      <c r="W68" s="1"/>
      <c r="X68" s="1"/>
      <c r="Y68" s="1"/>
      <c r="Z68" s="1"/>
      <c r="AA68" s="1"/>
      <c r="AB68" s="25"/>
      <c r="AC68" s="1"/>
      <c r="AD68" s="1"/>
      <c r="AE68" s="1"/>
      <c r="AF68" s="1"/>
      <c r="AG68" s="25"/>
      <c r="AH68" s="1"/>
      <c r="AI68" s="1"/>
      <c r="AJ68" s="1"/>
      <c r="AK68" s="45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5"/>
      <c r="Q69" s="25"/>
      <c r="R69" s="25"/>
      <c r="S69" s="25"/>
      <c r="T69" s="25"/>
      <c r="U69" s="25"/>
      <c r="V69" s="78"/>
      <c r="W69" s="1"/>
      <c r="X69" s="1"/>
      <c r="Y69" s="1"/>
      <c r="Z69" s="1"/>
      <c r="AA69" s="1"/>
      <c r="AB69" s="25"/>
      <c r="AC69" s="1"/>
      <c r="AD69" s="1"/>
      <c r="AE69" s="1"/>
      <c r="AF69" s="1"/>
      <c r="AG69" s="25"/>
      <c r="AH69" s="1"/>
      <c r="AI69" s="1"/>
      <c r="AJ69" s="1"/>
      <c r="AK69" s="45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5"/>
      <c r="Q70" s="25"/>
      <c r="R70" s="25"/>
      <c r="S70" s="25"/>
      <c r="T70" s="25"/>
      <c r="U70" s="25"/>
      <c r="V70" s="78"/>
      <c r="W70" s="1"/>
      <c r="X70" s="1"/>
      <c r="Y70" s="1"/>
      <c r="Z70" s="1"/>
      <c r="AA70" s="1"/>
      <c r="AB70" s="25"/>
      <c r="AC70" s="1"/>
      <c r="AD70" s="1"/>
      <c r="AE70" s="1"/>
      <c r="AF70" s="1"/>
      <c r="AG70" s="25"/>
      <c r="AH70" s="1"/>
      <c r="AI70" s="1"/>
      <c r="AJ70" s="1"/>
      <c r="AK70" s="45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5"/>
      <c r="Q71" s="25"/>
      <c r="R71" s="25"/>
      <c r="S71" s="25"/>
      <c r="T71" s="25"/>
      <c r="U71" s="25"/>
      <c r="V71" s="78"/>
      <c r="W71" s="1"/>
      <c r="X71" s="1"/>
      <c r="Y71" s="1"/>
      <c r="Z71" s="1"/>
      <c r="AA71" s="1"/>
      <c r="AB71" s="25"/>
      <c r="AC71" s="1"/>
      <c r="AD71" s="1"/>
      <c r="AE71" s="1"/>
      <c r="AF71" s="1"/>
      <c r="AG71" s="25"/>
      <c r="AH71" s="1"/>
      <c r="AI71" s="1"/>
      <c r="AJ71" s="1"/>
      <c r="AK71" s="45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5"/>
      <c r="Q72" s="25"/>
      <c r="R72" s="25"/>
      <c r="S72" s="25"/>
      <c r="T72" s="25"/>
      <c r="U72" s="25"/>
      <c r="V72" s="78"/>
      <c r="W72" s="1"/>
      <c r="X72" s="1"/>
      <c r="Y72" s="1"/>
      <c r="Z72" s="1"/>
      <c r="AA72" s="1"/>
      <c r="AB72" s="25"/>
      <c r="AC72" s="1"/>
      <c r="AD72" s="1"/>
      <c r="AE72" s="1"/>
      <c r="AF72" s="1"/>
      <c r="AG72" s="25"/>
      <c r="AH72" s="1"/>
      <c r="AI72" s="1"/>
      <c r="AJ72" s="1"/>
      <c r="AK72" s="45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5"/>
      <c r="Q73" s="25"/>
      <c r="R73" s="25"/>
      <c r="S73" s="25"/>
      <c r="T73" s="25"/>
      <c r="U73" s="25"/>
      <c r="V73" s="78"/>
      <c r="W73" s="1"/>
      <c r="X73" s="1"/>
      <c r="Y73" s="1"/>
      <c r="Z73" s="1"/>
      <c r="AA73" s="1"/>
      <c r="AB73" s="25"/>
      <c r="AC73" s="1"/>
      <c r="AD73" s="1"/>
      <c r="AE73" s="1"/>
      <c r="AF73" s="1"/>
      <c r="AG73" s="25"/>
      <c r="AH73" s="1"/>
      <c r="AI73" s="1"/>
      <c r="AJ73" s="1"/>
      <c r="AK73" s="45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5"/>
      <c r="Q74" s="25"/>
      <c r="R74" s="25"/>
      <c r="S74" s="25"/>
      <c r="T74" s="25"/>
      <c r="U74" s="25"/>
      <c r="V74" s="78"/>
      <c r="W74" s="1"/>
      <c r="X74" s="1"/>
      <c r="Y74" s="1"/>
      <c r="Z74" s="1"/>
      <c r="AA74" s="1"/>
      <c r="AB74" s="25"/>
      <c r="AC74" s="1"/>
      <c r="AD74" s="1"/>
      <c r="AE74" s="1"/>
      <c r="AF74" s="1"/>
      <c r="AG74" s="25"/>
      <c r="AH74" s="1"/>
      <c r="AI74" s="1"/>
      <c r="AJ74" s="1"/>
      <c r="AK74" s="45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5"/>
      <c r="Q75" s="25"/>
      <c r="R75" s="25"/>
      <c r="S75" s="25"/>
      <c r="T75" s="25"/>
      <c r="U75" s="25"/>
      <c r="V75" s="78"/>
      <c r="W75" s="1"/>
      <c r="X75" s="1"/>
      <c r="Y75" s="1"/>
      <c r="Z75" s="1"/>
      <c r="AA75" s="1"/>
      <c r="AB75" s="25"/>
      <c r="AC75" s="1"/>
      <c r="AD75" s="1"/>
      <c r="AE75" s="1"/>
      <c r="AF75" s="1"/>
      <c r="AG75" s="25"/>
      <c r="AH75" s="1"/>
      <c r="AI75" s="1"/>
      <c r="AJ75" s="1"/>
      <c r="AK75" s="45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5"/>
      <c r="Q76" s="25"/>
      <c r="R76" s="25"/>
      <c r="S76" s="25"/>
      <c r="T76" s="25"/>
      <c r="U76" s="25"/>
      <c r="V76" s="78"/>
      <c r="W76" s="1"/>
      <c r="X76" s="1"/>
      <c r="Y76" s="1"/>
      <c r="Z76" s="1"/>
      <c r="AA76" s="1"/>
      <c r="AB76" s="25"/>
      <c r="AC76" s="1"/>
      <c r="AD76" s="1"/>
      <c r="AE76" s="1"/>
      <c r="AF76" s="1"/>
      <c r="AG76" s="25"/>
      <c r="AH76" s="1"/>
      <c r="AI76" s="1"/>
      <c r="AJ76" s="1"/>
      <c r="AK76" s="45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5"/>
      <c r="Q77" s="25"/>
      <c r="R77" s="25"/>
      <c r="S77" s="25"/>
      <c r="T77" s="25"/>
      <c r="U77" s="25"/>
      <c r="V77" s="78"/>
      <c r="W77" s="1"/>
      <c r="X77" s="1"/>
      <c r="Y77" s="1"/>
      <c r="Z77" s="1"/>
      <c r="AA77" s="1"/>
      <c r="AB77" s="25"/>
      <c r="AC77" s="1"/>
      <c r="AD77" s="1"/>
      <c r="AE77" s="1"/>
      <c r="AF77" s="1"/>
      <c r="AG77" s="25"/>
      <c r="AH77" s="1"/>
      <c r="AI77" s="1"/>
      <c r="AJ77" s="1"/>
      <c r="AK77" s="45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5"/>
      <c r="Q78" s="25"/>
      <c r="R78" s="25"/>
      <c r="S78" s="25"/>
      <c r="T78" s="25"/>
      <c r="U78" s="25"/>
      <c r="V78" s="78"/>
      <c r="W78" s="1"/>
      <c r="X78" s="1"/>
      <c r="Y78" s="1"/>
      <c r="Z78" s="1"/>
      <c r="AA78" s="1"/>
      <c r="AB78" s="25"/>
      <c r="AC78" s="1"/>
      <c r="AD78" s="1"/>
      <c r="AE78" s="1"/>
      <c r="AF78" s="1"/>
      <c r="AG78" s="25"/>
      <c r="AH78" s="1"/>
      <c r="AI78" s="1"/>
      <c r="AJ78" s="1"/>
      <c r="AK78" s="45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5"/>
      <c r="Q79" s="25"/>
      <c r="R79" s="25"/>
      <c r="S79" s="25"/>
      <c r="T79" s="25"/>
      <c r="U79" s="25"/>
      <c r="V79" s="78"/>
      <c r="W79" s="1"/>
      <c r="X79" s="1"/>
      <c r="Y79" s="1"/>
      <c r="Z79" s="1"/>
      <c r="AA79" s="1"/>
      <c r="AB79" s="25"/>
      <c r="AC79" s="1"/>
      <c r="AD79" s="1"/>
      <c r="AE79" s="1"/>
      <c r="AF79" s="1"/>
      <c r="AG79" s="25"/>
      <c r="AH79" s="1"/>
      <c r="AI79" s="1"/>
      <c r="AJ79" s="1"/>
      <c r="AK79" s="45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5"/>
      <c r="Q80" s="25"/>
      <c r="R80" s="25"/>
      <c r="S80" s="25"/>
      <c r="T80" s="25"/>
      <c r="U80" s="25"/>
      <c r="V80" s="78"/>
      <c r="W80" s="1"/>
      <c r="X80" s="1"/>
      <c r="Y80" s="1"/>
      <c r="Z80" s="1"/>
      <c r="AA80" s="1"/>
      <c r="AB80" s="25"/>
      <c r="AC80" s="1"/>
      <c r="AD80" s="1"/>
      <c r="AE80" s="1"/>
      <c r="AF80" s="1"/>
      <c r="AG80" s="25"/>
      <c r="AH80" s="1"/>
      <c r="AI80" s="1"/>
      <c r="AJ80" s="1"/>
      <c r="AK80" s="45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5"/>
      <c r="Q81" s="25"/>
      <c r="R81" s="25"/>
      <c r="S81" s="25"/>
      <c r="T81" s="25"/>
      <c r="U81" s="25"/>
      <c r="V81" s="78"/>
      <c r="W81" s="1"/>
      <c r="X81" s="1"/>
      <c r="Y81" s="1"/>
      <c r="Z81" s="1"/>
      <c r="AA81" s="1"/>
      <c r="AB81" s="25"/>
      <c r="AC81" s="1"/>
      <c r="AD81" s="1"/>
      <c r="AE81" s="1"/>
      <c r="AF81" s="1"/>
      <c r="AG81" s="25"/>
      <c r="AH81" s="1"/>
      <c r="AI81" s="1"/>
      <c r="AJ81" s="1"/>
      <c r="AK81" s="45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5"/>
      <c r="Q82" s="25"/>
      <c r="R82" s="25"/>
      <c r="S82" s="25"/>
      <c r="T82" s="25"/>
      <c r="U82" s="25"/>
      <c r="V82" s="78"/>
      <c r="W82" s="1"/>
      <c r="X82" s="1"/>
      <c r="Y82" s="1"/>
      <c r="Z82" s="1"/>
      <c r="AA82" s="1"/>
      <c r="AB82" s="25"/>
      <c r="AC82" s="1"/>
      <c r="AD82" s="1"/>
      <c r="AE82" s="1"/>
      <c r="AF82" s="1"/>
      <c r="AG82" s="25"/>
      <c r="AH82" s="1"/>
      <c r="AI82" s="1"/>
      <c r="AJ82" s="1"/>
      <c r="AK82" s="45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5"/>
      <c r="Q83" s="25"/>
      <c r="R83" s="25"/>
      <c r="S83" s="25"/>
      <c r="T83" s="25"/>
      <c r="U83" s="25"/>
      <c r="V83" s="78"/>
      <c r="W83" s="1"/>
      <c r="X83" s="1"/>
      <c r="Y83" s="1"/>
      <c r="Z83" s="1"/>
      <c r="AA83" s="1"/>
      <c r="AB83" s="25"/>
      <c r="AC83" s="1"/>
      <c r="AD83" s="1"/>
      <c r="AE83" s="1"/>
      <c r="AF83" s="1"/>
      <c r="AG83" s="25"/>
      <c r="AH83" s="1"/>
      <c r="AI83" s="1"/>
      <c r="AJ83" s="1"/>
      <c r="AK83" s="45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5"/>
      <c r="Q84" s="25"/>
      <c r="R84" s="25"/>
      <c r="S84" s="25"/>
      <c r="T84" s="25"/>
      <c r="U84" s="25"/>
      <c r="V84" s="78"/>
      <c r="W84" s="1"/>
      <c r="X84" s="1"/>
      <c r="Y84" s="1"/>
      <c r="Z84" s="1"/>
      <c r="AA84" s="1"/>
      <c r="AB84" s="25"/>
      <c r="AC84" s="1"/>
      <c r="AD84" s="1"/>
      <c r="AE84" s="1"/>
      <c r="AF84" s="1"/>
      <c r="AG84" s="25"/>
      <c r="AH84" s="1"/>
      <c r="AI84" s="1"/>
      <c r="AJ84" s="1"/>
      <c r="AK84" s="45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5"/>
      <c r="Q85" s="25"/>
      <c r="R85" s="25"/>
      <c r="S85" s="25"/>
      <c r="T85" s="25"/>
      <c r="U85" s="25"/>
      <c r="V85" s="78"/>
      <c r="W85" s="1"/>
      <c r="X85" s="1"/>
      <c r="Y85" s="1"/>
      <c r="Z85" s="1"/>
      <c r="AA85" s="1"/>
      <c r="AB85" s="25"/>
      <c r="AC85" s="1"/>
      <c r="AD85" s="1"/>
      <c r="AE85" s="1"/>
      <c r="AF85" s="1"/>
      <c r="AG85" s="25"/>
      <c r="AH85" s="1"/>
      <c r="AI85" s="1"/>
      <c r="AJ85" s="1"/>
      <c r="AK85" s="45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5"/>
      <c r="Q86" s="25"/>
      <c r="R86" s="25"/>
      <c r="S86" s="25"/>
      <c r="T86" s="25"/>
      <c r="U86" s="25"/>
      <c r="V86" s="78"/>
      <c r="W86" s="1"/>
      <c r="X86" s="1"/>
      <c r="Y86" s="1"/>
      <c r="Z86" s="1"/>
      <c r="AA86" s="1"/>
      <c r="AB86" s="25"/>
      <c r="AC86" s="1"/>
      <c r="AD86" s="1"/>
      <c r="AE86" s="1"/>
      <c r="AF86" s="1"/>
      <c r="AG86" s="25"/>
      <c r="AH86" s="1"/>
      <c r="AI86" s="1"/>
      <c r="AJ86" s="1"/>
      <c r="AK86" s="45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5"/>
      <c r="Q87" s="25"/>
      <c r="R87" s="25"/>
      <c r="S87" s="25"/>
      <c r="T87" s="25"/>
      <c r="U87" s="25"/>
      <c r="V87" s="78"/>
      <c r="W87" s="1"/>
      <c r="X87" s="1"/>
      <c r="Y87" s="1"/>
      <c r="Z87" s="1"/>
      <c r="AA87" s="1"/>
      <c r="AB87" s="25"/>
      <c r="AC87" s="1"/>
      <c r="AD87" s="1"/>
      <c r="AE87" s="1"/>
      <c r="AF87" s="1"/>
      <c r="AG87" s="25"/>
      <c r="AH87" s="1"/>
      <c r="AI87" s="1"/>
      <c r="AJ87" s="1"/>
      <c r="AK87" s="45"/>
      <c r="AL87" s="24"/>
      <c r="AM87" s="9"/>
      <c r="AN87" s="9"/>
      <c r="AO87" s="9"/>
      <c r="AP87" s="9"/>
      <c r="AQ87" s="9"/>
    </row>
    <row r="88" spans="1:43" ht="15" customHeight="1" x14ac:dyDescent="0.25">
      <c r="P88" s="25"/>
      <c r="Q88" s="25"/>
      <c r="R88" s="25"/>
      <c r="S88" s="25"/>
      <c r="T88" s="25"/>
    </row>
  </sheetData>
  <sortState ref="B14:AK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2019-09-01T21:21:54Z</dcterms:modified>
</cp:coreProperties>
</file>